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S730\Downloads\ITB-SDN-PZU-2025-021–Complementary Food and Soap\ITB-SDN-PZU-2025-021–Complementary Food and Soap\"/>
    </mc:Choice>
  </mc:AlternateContent>
  <xr:revisionPtr revIDLastSave="0" documentId="13_ncr:1_{1C929D4C-4AC1-405A-8C03-F2FAE8635248}" xr6:coauthVersionLast="36" xr6:coauthVersionMax="36" xr10:uidLastSave="{00000000-0000-0000-0000-000000000000}"/>
  <bookViews>
    <workbookView xWindow="0" yWindow="0" windowWidth="19200" windowHeight="8070" xr2:uid="{00000000-000D-0000-FFFF-FFFF00000000}"/>
  </bookViews>
  <sheets>
    <sheet name="BoQ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9" i="1"/>
  <c r="E8" i="1"/>
  <c r="E7" i="1"/>
  <c r="E11" i="1" l="1"/>
</calcChain>
</file>

<file path=xl/sharedStrings.xml><?xml version="1.0" encoding="utf-8"?>
<sst xmlns="http://schemas.openxmlformats.org/spreadsheetml/2006/main" count="22" uniqueCount="19">
  <si>
    <t>TOTAL COST</t>
  </si>
  <si>
    <t>Unit price (SDG/kg)</t>
  </si>
  <si>
    <t>Total Costs in SDG</t>
  </si>
  <si>
    <t>Total Costs in USD</t>
  </si>
  <si>
    <t>Quantity per H.H in KG</t>
  </si>
  <si>
    <t>Total in KG</t>
  </si>
  <si>
    <t>Targeted Number</t>
  </si>
  <si>
    <t xml:space="preserve">Complementary Food </t>
  </si>
  <si>
    <t>Item</t>
  </si>
  <si>
    <t>Sugar - packing: 4.5 kg  sealed waterproof bag</t>
  </si>
  <si>
    <t>Powder milk - packing: 3 kg sealed waterproof bag/box</t>
  </si>
  <si>
    <t>Rice - packing: 9 kg sealed waterproof bag/box</t>
  </si>
  <si>
    <t>Beans - packing: 4.5 kg sealed waterproof bag/box</t>
  </si>
  <si>
    <t xml:space="preserve">Total Cost for Complementary Food </t>
  </si>
  <si>
    <t>Soap 150 Gr sealed waterproof bag/box</t>
  </si>
  <si>
    <t>150 gr</t>
  </si>
  <si>
    <t>Unit</t>
  </si>
  <si>
    <t>KG</t>
  </si>
  <si>
    <t>PCS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</si>
</sst>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165" fontId="2" fillId="2" borderId="2" xfId="1" applyNumberFormat="1" applyFont="1" applyFill="1" applyBorder="1"/>
    <xf numFmtId="0" fontId="2" fillId="2" borderId="3" xfId="0" applyFont="1" applyFill="1" applyBorder="1"/>
    <xf numFmtId="0" fontId="2" fillId="3" borderId="5" xfId="0" applyFont="1" applyFill="1" applyBorder="1" applyAlignment="1">
      <alignment horizontal="center"/>
    </xf>
    <xf numFmtId="0" fontId="0" fillId="4" borderId="5" xfId="0" applyFill="1" applyBorder="1"/>
    <xf numFmtId="164" fontId="0" fillId="0" borderId="5" xfId="1" applyFont="1" applyBorder="1"/>
    <xf numFmtId="164" fontId="0" fillId="0" borderId="5" xfId="0" applyNumberFormat="1" applyBorder="1"/>
    <xf numFmtId="164" fontId="4" fillId="0" borderId="5" xfId="0" applyNumberFormat="1" applyFont="1" applyBorder="1" applyAlignment="1">
      <alignment vertical="center" wrapText="1"/>
    </xf>
    <xf numFmtId="164" fontId="0" fillId="0" borderId="10" xfId="1" applyFont="1" applyBorder="1"/>
    <xf numFmtId="164" fontId="5" fillId="3" borderId="5" xfId="0" applyNumberFormat="1" applyFont="1" applyFill="1" applyBorder="1" applyAlignment="1">
      <alignment vertical="center" wrapText="1"/>
    </xf>
    <xf numFmtId="0" fontId="0" fillId="4" borderId="6" xfId="0" applyFill="1" applyBorder="1"/>
    <xf numFmtId="0" fontId="2" fillId="3" borderId="5" xfId="0" applyFont="1" applyFill="1" applyBorder="1" applyAlignment="1"/>
    <xf numFmtId="166" fontId="2" fillId="3" borderId="5" xfId="0" applyNumberFormat="1" applyFont="1" applyFill="1" applyBorder="1"/>
    <xf numFmtId="0" fontId="0" fillId="5" borderId="4" xfId="0" applyFill="1" applyBorder="1"/>
    <xf numFmtId="0" fontId="0" fillId="5" borderId="0" xfId="0" applyFill="1" applyBorder="1"/>
    <xf numFmtId="0" fontId="0" fillId="4" borderId="0" xfId="0" applyFill="1" applyBorder="1"/>
    <xf numFmtId="0" fontId="0" fillId="0" borderId="0" xfId="0" applyBorder="1" applyAlignment="1">
      <alignment horizontal="right"/>
    </xf>
    <xf numFmtId="164" fontId="0" fillId="0" borderId="9" xfId="1" applyFont="1" applyBorder="1"/>
    <xf numFmtId="164" fontId="0" fillId="0" borderId="9" xfId="0" applyNumberFormat="1" applyBorder="1"/>
    <xf numFmtId="0" fontId="2" fillId="6" borderId="5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wrapText="1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5" xfId="0" applyBorder="1"/>
    <xf numFmtId="0" fontId="3" fillId="5" borderId="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4" borderId="6" xfId="0" applyFill="1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5" xfId="0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1"/>
  <sheetViews>
    <sheetView tabSelected="1" topLeftCell="D1" workbookViewId="0">
      <selection activeCell="D15" sqref="D15:D16"/>
    </sheetView>
  </sheetViews>
  <sheetFormatPr defaultRowHeight="14.5" x14ac:dyDescent="0.35"/>
  <cols>
    <col min="2" max="2" width="109.26953125" customWidth="1"/>
    <col min="3" max="3" width="18.26953125" customWidth="1"/>
    <col min="4" max="4" width="14.54296875" customWidth="1"/>
    <col min="5" max="6" width="15" customWidth="1"/>
    <col min="7" max="7" width="20.1796875" customWidth="1"/>
    <col min="8" max="8" width="25.81640625" customWidth="1"/>
    <col min="9" max="9" width="20.7265625" customWidth="1"/>
  </cols>
  <sheetData>
    <row r="2" spans="2:9" ht="15" thickBot="1" x14ac:dyDescent="0.4"/>
    <row r="3" spans="2:9" ht="19" thickBot="1" x14ac:dyDescent="0.5">
      <c r="B3" s="24" t="s">
        <v>7</v>
      </c>
      <c r="C3" s="25"/>
      <c r="D3" s="25"/>
      <c r="E3" s="25"/>
      <c r="F3" s="25"/>
      <c r="G3" s="25"/>
      <c r="H3" s="1"/>
      <c r="I3" s="2"/>
    </row>
    <row r="4" spans="2:9" x14ac:dyDescent="0.35">
      <c r="B4" s="13"/>
      <c r="C4" s="14"/>
      <c r="D4" s="14"/>
      <c r="E4" s="14"/>
      <c r="F4" s="14"/>
      <c r="G4" s="14"/>
      <c r="H4" s="26" t="s">
        <v>0</v>
      </c>
      <c r="I4" s="27"/>
    </row>
    <row r="5" spans="2:9" ht="29" x14ac:dyDescent="0.35">
      <c r="B5" s="19" t="s">
        <v>8</v>
      </c>
      <c r="C5" s="19" t="s">
        <v>4</v>
      </c>
      <c r="D5" s="19" t="s">
        <v>6</v>
      </c>
      <c r="E5" s="19" t="s">
        <v>5</v>
      </c>
      <c r="F5" s="19" t="s">
        <v>16</v>
      </c>
      <c r="G5" s="19" t="s">
        <v>1</v>
      </c>
      <c r="H5" s="19" t="s">
        <v>2</v>
      </c>
      <c r="I5" s="19" t="s">
        <v>3</v>
      </c>
    </row>
    <row r="6" spans="2:9" x14ac:dyDescent="0.35">
      <c r="B6" s="20" t="s">
        <v>9</v>
      </c>
      <c r="C6" s="15">
        <v>13.5</v>
      </c>
      <c r="D6" s="16">
        <v>575</v>
      </c>
      <c r="E6" s="23">
        <f>C6*D6</f>
        <v>7762.5</v>
      </c>
      <c r="F6" s="29" t="s">
        <v>17</v>
      </c>
      <c r="G6" s="17"/>
      <c r="H6" s="17"/>
      <c r="I6" s="18"/>
    </row>
    <row r="7" spans="2:9" x14ac:dyDescent="0.35">
      <c r="B7" s="20" t="s">
        <v>10</v>
      </c>
      <c r="C7" s="4">
        <v>9</v>
      </c>
      <c r="D7" s="21">
        <v>575</v>
      </c>
      <c r="E7" s="23">
        <f t="shared" ref="E7:E9" si="0">C7*D7</f>
        <v>5175</v>
      </c>
      <c r="F7" s="30" t="s">
        <v>17</v>
      </c>
      <c r="G7" s="5"/>
      <c r="H7" s="17"/>
      <c r="I7" s="7"/>
    </row>
    <row r="8" spans="2:9" x14ac:dyDescent="0.35">
      <c r="B8" s="20" t="s">
        <v>11</v>
      </c>
      <c r="C8" s="4">
        <v>27</v>
      </c>
      <c r="D8" s="21">
        <v>575</v>
      </c>
      <c r="E8" s="23">
        <f t="shared" si="0"/>
        <v>15525</v>
      </c>
      <c r="F8" s="30" t="s">
        <v>17</v>
      </c>
      <c r="G8" s="5"/>
      <c r="H8" s="17"/>
      <c r="I8" s="7"/>
    </row>
    <row r="9" spans="2:9" x14ac:dyDescent="0.35">
      <c r="B9" s="20" t="s">
        <v>12</v>
      </c>
      <c r="C9" s="10">
        <v>13.5</v>
      </c>
      <c r="D9" s="22">
        <v>575</v>
      </c>
      <c r="E9" s="23">
        <f t="shared" si="0"/>
        <v>7762.5</v>
      </c>
      <c r="F9" s="21" t="s">
        <v>17</v>
      </c>
      <c r="G9" s="8"/>
      <c r="H9" s="6"/>
      <c r="I9" s="7"/>
    </row>
    <row r="10" spans="2:9" x14ac:dyDescent="0.35">
      <c r="B10" s="20" t="s">
        <v>14</v>
      </c>
      <c r="C10" s="28" t="s">
        <v>15</v>
      </c>
      <c r="D10" s="22">
        <v>575</v>
      </c>
      <c r="E10" s="23">
        <v>18150</v>
      </c>
      <c r="F10" s="21" t="s">
        <v>18</v>
      </c>
      <c r="G10" s="8"/>
      <c r="H10" s="6"/>
      <c r="I10" s="7"/>
    </row>
    <row r="11" spans="2:9" x14ac:dyDescent="0.35">
      <c r="B11" s="3" t="s">
        <v>13</v>
      </c>
      <c r="C11" s="11"/>
      <c r="D11" s="11"/>
      <c r="E11" s="12">
        <f>SUM(E6:E9)</f>
        <v>36225</v>
      </c>
      <c r="F11" s="12"/>
      <c r="G11" s="12"/>
      <c r="H11" s="9"/>
      <c r="I11" s="9"/>
    </row>
  </sheetData>
  <mergeCells count="2">
    <mergeCell ref="B3:G3"/>
    <mergeCell ref="H4:I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Ibrahim Musa</dc:creator>
  <cp:lastModifiedBy>Mohammed Osman Mohammed</cp:lastModifiedBy>
  <cp:lastPrinted>2025-08-21T13:02:13Z</cp:lastPrinted>
  <dcterms:created xsi:type="dcterms:W3CDTF">2025-08-12T06:26:01Z</dcterms:created>
  <dcterms:modified xsi:type="dcterms:W3CDTF">2025-08-25T11:34:02Z</dcterms:modified>
</cp:coreProperties>
</file>